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miurat\Desktop\２０２５年度プロポーザル\山形県生産性向上・職場環境整備等給付金審査業務業務委託\書類関連\ホームページ掲載資料\"/>
    </mc:Choice>
  </mc:AlternateContent>
  <xr:revisionPtr revIDLastSave="0" documentId="8_{72B0CFAE-12E9-4249-B700-FDE53EBBABA6}" xr6:coauthVersionLast="47" xr6:coauthVersionMax="47" xr10:uidLastSave="{00000000-0000-0000-0000-000000000000}"/>
  <bookViews>
    <workbookView xWindow="-120" yWindow="-120" windowWidth="29040" windowHeight="15840" tabRatio="701" xr2:uid="{00000000-000D-0000-FFFF-FFFF00000000}"/>
  </bookViews>
  <sheets>
    <sheet name="別紙様式3)_実績報告書（病院・有床診）" sheetId="4" r:id="rId1"/>
    <sheet name="別紙（病院・有床診）" sheetId="11" r:id="rId2"/>
    <sheet name="別紙様式3)_記載例（病院・有床診）" sheetId="8" r:id="rId3"/>
    <sheet name="リスト" sheetId="2" state="hidden" r:id="rId4"/>
  </sheets>
  <definedNames>
    <definedName name="_xlnm.Print_Area" localSheetId="1">'別紙（病院・有床診）'!$B$1:$C$10</definedName>
    <definedName name="_xlnm.Print_Area" localSheetId="2">'別紙様式3)_記載例（病院・有床診）'!$A$1:$I$45</definedName>
    <definedName name="_xlnm.Print_Area" localSheetId="0">'別紙様式3)_実績報告書（病院・有床診）'!$A$1:$I$45</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1" l="1"/>
  <c r="H30" i="8" l="1"/>
  <c r="H40" i="8" s="1"/>
  <c r="H30" i="4"/>
  <c r="H40" i="4" s="1"/>
  <c r="F11" i="4" s="1"/>
  <c r="H11" i="4" s="1"/>
  <c r="H11" i="8" l="1"/>
  <c r="H41" i="8"/>
  <c r="H41" i="4"/>
</calcChain>
</file>

<file path=xl/sharedStrings.xml><?xml version="1.0" encoding="utf-8"?>
<sst xmlns="http://schemas.openxmlformats.org/spreadsheetml/2006/main" count="189" uniqueCount="165">
  <si>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</si>
  <si>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</si>
  <si>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</si>
  <si>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</si>
  <si>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</si>
  <si>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</si>
  <si>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</si>
  <si>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</si>
  <si>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</si>
  <si>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</si>
  <si>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</si>
  <si>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</si>
  <si>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</si>
  <si>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</si>
  <si>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</si>
  <si>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</si>
  <si>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</si>
  <si>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</si>
  <si>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</si>
  <si>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</si>
  <si>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</si>
  <si>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</si>
  <si>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</si>
  <si>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</si>
  <si>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</si>
  <si>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</si>
  <si>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</si>
  <si>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</si>
  <si>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</si>
  <si>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</si>
  <si>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</si>
  <si>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</si>
  <si>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</si>
  <si>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</si>
  <si>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</si>
  <si>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</si>
  <si>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</si>
  <si>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</si>
  <si>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</si>
  <si>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</si>
  <si>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</si>
  <si>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</si>
  <si>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</si>
  <si>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</si>
  <si>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</si>
  <si>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</si>
  <si>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</si>
  <si>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</si>
  <si>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</si>
  <si>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</si>
  <si>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</si>
  <si>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</si>
  <si>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</si>
  <si>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</si>
  <si>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</si>
  <si>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</si>
  <si>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</si>
  <si>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</si>
  <si>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</si>
  <si>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</si>
  <si>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</si>
  <si>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</si>
  <si>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</si>
  <si>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</si>
  <si>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</si>
  <si>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</si>
  <si>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</si>
  <si>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</si>
  <si>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</si>
  <si>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</si>
  <si>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</si>
  <si>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</si>
  <si>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</si>
  <si>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</si>
  <si>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</si>
  <si>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</si>
  <si>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</si>
  <si>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</si>
  <si>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</si>
  <si>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</si>
  <si>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</si>
  <si>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</si>
  <si>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</si>
  <si>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</si>
  <si>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</si>
  <si>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</si>
  <si>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</si>
  <si>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</si>
  <si>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</si>
  <si>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</si>
  <si>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</si>
  <si>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</si>
  <si>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</si>
  <si>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</si>
  <si>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</si>
  <si>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</si>
  <si>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</si>
  <si>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</si>
  <si>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</si>
  <si>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</si>
  <si>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</si>
  <si>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</si>
  <si>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</si>
  <si>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</si>
  <si>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</si>
  <si>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</si>
  <si>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</si>
  <si>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</si>
  <si>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</si>
  <si>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</si>
  <si>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</si>
  <si>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</si>
  <si>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</si>
  <si>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</si>
  <si>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</si>
  <si>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</si>
  <si>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</si>
  <si>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</si>
  <si>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</si>
  <si>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</si>
  <si>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</si>
  <si>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</si>
  <si>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</si>
  <si>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</si>
  <si>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</si>
  <si>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</si>
  <si>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</si>
  <si>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</si>
  <si>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</si>
  <si>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タブレット端末</t>
  </si>
  <si>
    <t>数値チェック</t>
    <rPh sb="0" eb="2">
      <t>スウチ</t>
    </rPh>
    <phoneticPr fontId="2"/>
  </si>
  <si>
    <t>項目</t>
    <rPh sb="0" eb="2">
      <t>コウモク</t>
    </rPh>
    <phoneticPr fontId="2"/>
  </si>
  <si>
    <t>O100 外来・在宅ベースアップ評価料（Ⅰ）</t>
    <phoneticPr fontId="2"/>
  </si>
  <si>
    <t>O102 入院ベースアップ評価料（医科）</t>
    <phoneticPr fontId="2"/>
  </si>
  <si>
    <t>P100 歯科外来・在宅ベースアップ評価料（Ⅰ）</t>
    <phoneticPr fontId="2"/>
  </si>
  <si>
    <t>P102 入院ベースアップ評価料（歯科）</t>
    <phoneticPr fontId="2"/>
  </si>
  <si>
    <t>チェック</t>
    <phoneticPr fontId="2"/>
  </si>
  <si>
    <t>保険医療機関名：</t>
    <phoneticPr fontId="2"/>
  </si>
  <si>
    <t>訪問看護ベースアップ評価料（Ⅰ）</t>
    <phoneticPr fontId="2"/>
  </si>
  <si>
    <t>（別紙）（病院・有床診療所）</t>
    <rPh sb="1" eb="3">
      <t>ベッシ</t>
    </rPh>
    <phoneticPr fontId="2"/>
  </si>
  <si>
    <t>保険医療機関名</t>
    <rPh sb="0" eb="2">
      <t>ホケン</t>
    </rPh>
    <rPh sb="2" eb="4">
      <t>イリョウ</t>
    </rPh>
    <rPh sb="4" eb="7">
      <t>キカンメイ</t>
    </rPh>
    <phoneticPr fontId="2"/>
  </si>
  <si>
    <t>チェック欄に「✔」を付すこと。（複数選択可）</t>
    <rPh sb="16" eb="18">
      <t>フクスウ</t>
    </rPh>
    <rPh sb="18" eb="21">
      <t>センタクカ</t>
    </rPh>
    <phoneticPr fontId="2"/>
  </si>
  <si>
    <t>○○病院</t>
    <rPh sb="2" eb="4">
      <t>ビョウイン</t>
    </rPh>
    <phoneticPr fontId="2"/>
  </si>
  <si>
    <t>令和７年３月31日時点において、別紙に掲げる診療報酬のいずれかを届け出ている。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32" eb="33">
      <t>トド</t>
    </rPh>
    <rPh sb="34" eb="35">
      <t>デ</t>
    </rPh>
    <phoneticPr fontId="2"/>
  </si>
  <si>
    <t>別紙様式３（病院・有床診療所(医科・歯科））</t>
    <phoneticPr fontId="2"/>
  </si>
  <si>
    <t>山形県知事　殿</t>
    <rPh sb="0" eb="2">
      <t>ヤマガタ</t>
    </rPh>
    <rPh sb="2" eb="5">
      <t>ケンチジ</t>
    </rPh>
    <rPh sb="3" eb="5">
      <t>チジ</t>
    </rPh>
    <rPh sb="6" eb="7">
      <t>ドノ</t>
    </rPh>
    <phoneticPr fontId="2"/>
  </si>
  <si>
    <t>山形県生産性向上・職場環境整備等補助金実績報告書</t>
    <rPh sb="0" eb="2">
      <t>ヤマガタ</t>
    </rPh>
    <rPh sb="2" eb="3">
      <t>ケン</t>
    </rPh>
    <rPh sb="3" eb="5">
      <t>セイサン</t>
    </rPh>
    <rPh sb="5" eb="6">
      <t>セイ</t>
    </rPh>
    <rPh sb="6" eb="8">
      <t>コウジョウ</t>
    </rPh>
    <rPh sb="9" eb="11">
      <t>ショクバ</t>
    </rPh>
    <rPh sb="11" eb="13">
      <t>カンキョウ</t>
    </rPh>
    <rPh sb="13" eb="15">
      <t>セイビ</t>
    </rPh>
    <rPh sb="15" eb="16">
      <t>トウ</t>
    </rPh>
    <rPh sb="16" eb="19">
      <t>ホジョキン</t>
    </rPh>
    <rPh sb="19" eb="21">
      <t>ジッセキ</t>
    </rPh>
    <rPh sb="21" eb="24">
      <t>ホウコクショ</t>
    </rPh>
    <phoneticPr fontId="2"/>
  </si>
  <si>
    <t>既交付決定済額（A）</t>
    <rPh sb="0" eb="1">
      <t>スデ</t>
    </rPh>
    <rPh sb="1" eb="3">
      <t>コウフ</t>
    </rPh>
    <rPh sb="3" eb="5">
      <t>ケッテイ</t>
    </rPh>
    <rPh sb="5" eb="6">
      <t>スミ</t>
    </rPh>
    <rPh sb="6" eb="7">
      <t>ガク</t>
    </rPh>
    <phoneticPr fontId="2"/>
  </si>
  <si>
    <t>【確定額】</t>
    <rPh sb="1" eb="3">
      <t>カクテイ</t>
    </rPh>
    <rPh sb="3" eb="4">
      <t>ガク</t>
    </rPh>
    <phoneticPr fontId="2"/>
  </si>
  <si>
    <t>対象事業への実支出額（B)</t>
    <rPh sb="0" eb="2">
      <t>タイショウ</t>
    </rPh>
    <rPh sb="2" eb="4">
      <t>ジギョウ</t>
    </rPh>
    <rPh sb="6" eb="7">
      <t>ジツ</t>
    </rPh>
    <rPh sb="7" eb="10">
      <t>シシュツガク</t>
    </rPh>
    <phoneticPr fontId="2"/>
  </si>
  <si>
    <t>【生産性向上・職場環境整備等の実施内容及び実支出額】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2">
      <t>ジツ</t>
    </rPh>
    <rPh sb="22" eb="24">
      <t>シシュツ</t>
    </rPh>
    <rPh sb="24" eb="25">
      <t>ガク</t>
    </rPh>
    <phoneticPr fontId="2"/>
  </si>
  <si>
    <t>①に要した実支出額</t>
    <rPh sb="2" eb="3">
      <t>ヨウ</t>
    </rPh>
    <rPh sb="5" eb="6">
      <t>ジツ</t>
    </rPh>
    <rPh sb="6" eb="8">
      <t>シシュツ</t>
    </rPh>
    <phoneticPr fontId="2"/>
  </si>
  <si>
    <t>②に要した実支出額</t>
    <rPh sb="2" eb="3">
      <t>ヨウ</t>
    </rPh>
    <rPh sb="5" eb="6">
      <t>ジツ</t>
    </rPh>
    <rPh sb="6" eb="9">
      <t>シシュツガク</t>
    </rPh>
    <phoneticPr fontId="2"/>
  </si>
  <si>
    <t>③に要した実支出額</t>
    <rPh sb="2" eb="3">
      <t>ヨウ</t>
    </rPh>
    <rPh sb="5" eb="6">
      <t>ジツ</t>
    </rPh>
    <rPh sb="6" eb="9">
      <t>シシュツガク</t>
    </rPh>
    <phoneticPr fontId="2"/>
  </si>
  <si>
    <t>実支出額計(①＋②＋③)</t>
    <rPh sb="0" eb="1">
      <t>ジツ</t>
    </rPh>
    <rPh sb="1" eb="4">
      <t>シシュツガク</t>
    </rPh>
    <rPh sb="4" eb="5">
      <t>ケイ</t>
    </rPh>
    <phoneticPr fontId="2"/>
  </si>
  <si>
    <t>確定額 ※（A）か（B）のいずれか少ない方</t>
    <rPh sb="0" eb="2">
      <t>カクテイ</t>
    </rPh>
    <rPh sb="2" eb="3">
      <t>ガク</t>
    </rPh>
    <rPh sb="17" eb="18">
      <t>スク</t>
    </rPh>
    <rPh sb="20" eb="21">
      <t>ホウ</t>
    </rPh>
    <phoneticPr fontId="2"/>
  </si>
  <si>
    <t>交付申請時に別紙様式２を提出した事業者用</t>
    <rPh sb="0" eb="2">
      <t>コウフ</t>
    </rPh>
    <rPh sb="2" eb="5">
      <t>シンセイジ</t>
    </rPh>
    <rPh sb="6" eb="8">
      <t>ベッシ</t>
    </rPh>
    <rPh sb="8" eb="10">
      <t>ヨウシキ</t>
    </rPh>
    <rPh sb="12" eb="14">
      <t>テイシュツ</t>
    </rPh>
    <rPh sb="16" eb="19">
      <t>ジギョウシャ</t>
    </rPh>
    <rPh sb="19" eb="20">
      <t>ヨウ</t>
    </rPh>
    <phoneticPr fontId="2"/>
  </si>
  <si>
    <t>①に要する実支出額</t>
    <rPh sb="2" eb="5">
      <t>シンセイガク</t>
    </rPh>
    <rPh sb="5" eb="6">
      <t>ジツ</t>
    </rPh>
    <rPh sb="6" eb="8">
      <t>シシュツ</t>
    </rPh>
    <phoneticPr fontId="2"/>
  </si>
  <si>
    <t>②に要する実支出額</t>
    <rPh sb="2" eb="3">
      <t>ヨウ</t>
    </rPh>
    <rPh sb="5" eb="6">
      <t>ジツ</t>
    </rPh>
    <rPh sb="6" eb="9">
      <t>シシュツガク</t>
    </rPh>
    <phoneticPr fontId="2"/>
  </si>
  <si>
    <t>③に要する実支出額</t>
    <rPh sb="2" eb="3">
      <t>ヨウ</t>
    </rPh>
    <rPh sb="5" eb="6">
      <t>ジツ</t>
    </rPh>
    <rPh sb="6" eb="9">
      <t>シシュツガク</t>
    </rPh>
    <phoneticPr fontId="2"/>
  </si>
  <si>
    <t>離床センサー</t>
  </si>
  <si>
    <t>業務効率化に資する機器（●●●●●）</t>
    <rPh sb="0" eb="2">
      <t>ギョウム</t>
    </rPh>
    <rPh sb="2" eb="5">
      <t>コウリツカ</t>
    </rPh>
    <rPh sb="6" eb="7">
      <t>シ</t>
    </rPh>
    <rPh sb="9" eb="11">
      <t>キキ</t>
    </rPh>
    <phoneticPr fontId="2"/>
  </si>
  <si>
    <t>管理番号：〇〇〇〇〇〇〇〇</t>
    <rPh sb="0" eb="4">
      <t>カンリバンゴウ</t>
    </rPh>
    <phoneticPr fontId="2"/>
  </si>
  <si>
    <t>　管理番号：</t>
    <rPh sb="1" eb="5">
      <t>カンリバンゴウ</t>
    </rPh>
    <phoneticPr fontId="2"/>
  </si>
  <si>
    <t>　山形県生産性向上・職場環境整備等補助金について、山形県補助金の適正化に関する規則及び山形県生産性向上・職場環境整備等補助金交付要綱の規定により次のとおり報告します。</t>
    <rPh sb="1" eb="4">
      <t>ヤマガタケン</t>
    </rPh>
    <rPh sb="4" eb="7">
      <t>セイサンセイ</t>
    </rPh>
    <rPh sb="7" eb="9">
      <t>コウジョウ</t>
    </rPh>
    <rPh sb="10" eb="12">
      <t>ショクバ</t>
    </rPh>
    <rPh sb="12" eb="14">
      <t>カンキョウ</t>
    </rPh>
    <rPh sb="14" eb="16">
      <t>セイビ</t>
    </rPh>
    <rPh sb="16" eb="17">
      <t>トウ</t>
    </rPh>
    <rPh sb="17" eb="20">
      <t>ホジョキン</t>
    </rPh>
    <rPh sb="25" eb="28">
      <t>ヤマガタケン</t>
    </rPh>
    <rPh sb="28" eb="31">
      <t>ホジョキン</t>
    </rPh>
    <rPh sb="32" eb="35">
      <t>テキセイカ</t>
    </rPh>
    <rPh sb="36" eb="37">
      <t>カン</t>
    </rPh>
    <rPh sb="39" eb="41">
      <t>キソク</t>
    </rPh>
    <rPh sb="41" eb="42">
      <t>オヨ</t>
    </rPh>
    <rPh sb="43" eb="45">
      <t>ヤマガタ</t>
    </rPh>
    <rPh sb="45" eb="46">
      <t>ケン</t>
    </rPh>
    <rPh sb="46" eb="51">
      <t>セイサンセイコウジョウ</t>
    </rPh>
    <rPh sb="52" eb="59">
      <t>ショクバカンキョウセイビトウ</t>
    </rPh>
    <rPh sb="59" eb="62">
      <t>ホジョキン</t>
    </rPh>
    <rPh sb="62" eb="66">
      <t>コウフヨウコウ</t>
    </rPh>
    <rPh sb="67" eb="69">
      <t>キテイ</t>
    </rPh>
    <rPh sb="72" eb="73">
      <t>ツギ</t>
    </rPh>
    <rPh sb="77" eb="79">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</si>
</sst>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u/>
      <sz val="11"/>
      <color theme="1"/>
      <name val="ＭＳ ゴシック"/>
      <family val="3"/>
      <charset val="128"/>
    </font>
    <font>
      <b/>
      <sz val="12"/>
      <color theme="1"/>
      <name val="ＭＳ ゴシック"/>
      <family val="3"/>
      <charset val="128"/>
    </font>
    <font>
      <u/>
      <sz val="12"/>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6" fillId="0" borderId="0" xfId="0" applyFont="1" applyAlignment="1">
      <alignment horizontal="right" vertical="center"/>
    </xf>
    <xf numFmtId="0" fontId="3" fillId="0" borderId="0" xfId="0" applyFont="1" applyAlignment="1">
      <alignment horizontal="left" vertical="center"/>
    </xf>
    <xf numFmtId="0" fontId="7" fillId="0" borderId="0" xfId="0" applyFont="1">
      <alignment vertical="center"/>
    </xf>
    <xf numFmtId="176" fontId="4" fillId="0" borderId="1" xfId="0" applyNumberFormat="1" applyFont="1" applyBorder="1">
      <alignmen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176" fontId="4" fillId="2" borderId="1" xfId="0" applyNumberFormat="1" applyFont="1" applyFill="1" applyBorder="1">
      <alignment vertical="center"/>
    </xf>
    <xf numFmtId="176" fontId="4" fillId="0" borderId="1" xfId="1" applyNumberFormat="1" applyFont="1" applyBorder="1">
      <alignment vertical="center"/>
    </xf>
    <xf numFmtId="0" fontId="4" fillId="0" borderId="0" xfId="0" applyFont="1" applyAlignment="1">
      <alignment vertical="center" wrapText="1"/>
    </xf>
    <xf numFmtId="0" fontId="4" fillId="0" borderId="1" xfId="0" applyFont="1" applyBorder="1" applyAlignment="1">
      <alignment vertical="center" wrapText="1"/>
    </xf>
    <xf numFmtId="176" fontId="4" fillId="0" borderId="0" xfId="0" applyNumberFormat="1" applyFont="1">
      <alignment vertical="center"/>
    </xf>
    <xf numFmtId="0" fontId="4" fillId="0" borderId="1" xfId="0" applyFont="1" applyBorder="1">
      <alignmen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8" fillId="0" borderId="0" xfId="0" applyFont="1">
      <alignment vertical="center"/>
    </xf>
    <xf numFmtId="0" fontId="8" fillId="2" borderId="0" xfId="0" applyFont="1" applyFill="1" applyAlignment="1">
      <alignment horizontal="right" vertical="center"/>
    </xf>
    <xf numFmtId="0" fontId="4" fillId="0" borderId="0" xfId="0" applyFont="1" applyProtection="1">
      <alignment vertical="center"/>
      <protection locked="0"/>
    </xf>
    <xf numFmtId="0" fontId="4" fillId="0" borderId="1" xfId="0" applyFont="1" applyBorder="1" applyAlignment="1">
      <alignment horizontal="center" vertical="center" shrinkToFit="1"/>
    </xf>
    <xf numFmtId="176" fontId="4" fillId="3" borderId="1" xfId="0" applyNumberFormat="1" applyFont="1" applyFill="1" applyBorder="1">
      <alignment vertical="center"/>
    </xf>
    <xf numFmtId="0" fontId="8" fillId="0" borderId="0" xfId="0" applyFont="1" applyAlignment="1">
      <alignment horizontal="left" vertical="center"/>
    </xf>
    <xf numFmtId="0" fontId="9" fillId="0" borderId="0" xfId="0" applyFont="1" applyAlignment="1">
      <alignment horizontal="center"/>
    </xf>
    <xf numFmtId="0" fontId="9" fillId="0" borderId="0" xfId="0" applyFont="1" applyAlignment="1">
      <alignment horizontal="left"/>
    </xf>
    <xf numFmtId="0" fontId="4" fillId="0" borderId="1" xfId="0" applyFont="1" applyBorder="1" applyAlignment="1">
      <alignment horizontal="center" vertical="center"/>
    </xf>
    <xf numFmtId="0" fontId="7" fillId="0" borderId="0" xfId="0" applyFont="1" applyAlignment="1">
      <alignment horizontal="center" vertical="center"/>
    </xf>
    <xf numFmtId="0" fontId="4"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2" borderId="1" xfId="0" applyFont="1" applyFill="1" applyBorder="1" applyAlignment="1">
      <alignment horizontal="center" vertical="center"/>
    </xf>
    <xf numFmtId="176" fontId="4" fillId="2" borderId="1" xfId="0" applyNumberFormat="1" applyFont="1" applyFill="1" applyBorder="1">
      <alignment vertical="center"/>
    </xf>
    <xf numFmtId="176" fontId="4" fillId="3" borderId="1" xfId="0" applyNumberFormat="1" applyFont="1" applyFill="1" applyBorder="1">
      <alignment vertical="center"/>
    </xf>
    <xf numFmtId="0" fontId="4" fillId="0" borderId="3" xfId="0" applyFont="1" applyBorder="1" applyAlignment="1">
      <alignment horizontal="center" vertical="center"/>
    </xf>
    <xf numFmtId="176" fontId="4" fillId="3" borderId="2" xfId="0" applyNumberFormat="1" applyFont="1" applyFill="1" applyBorder="1" applyAlignment="1">
      <alignment horizontal="right" vertical="center"/>
    </xf>
    <xf numFmtId="176" fontId="4" fillId="3" borderId="3"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19</xdr:row>
          <xdr:rowOff>161925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18</xdr:row>
          <xdr:rowOff>85725</xdr:rowOff>
        </xdr:from>
        <xdr:to>
          <xdr:col>1</xdr:col>
          <xdr:colOff>504825</xdr:colOff>
          <xdr:row>20</xdr:row>
          <xdr:rowOff>38100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95250</xdr:rowOff>
        </xdr:from>
        <xdr:to>
          <xdr:col>1</xdr:col>
          <xdr:colOff>495300</xdr:colOff>
          <xdr:row>15</xdr:row>
          <xdr:rowOff>47625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H45"/>
  <sheetViews>
    <sheetView tabSelected="1" view="pageBreakPreview" zoomScale="115" zoomScaleNormal="100" zoomScaleSheetLayoutView="115" workbookViewId="0">
      <selection activeCell="B18" sqref="B18"/>
    </sheetView>
  </sheetViews>
  <sheetFormatPr defaultRowHeight="14.25" x14ac:dyDescent="0.4"/>
  <cols>
    <col min="1" max="1" width="2.75" style="3" customWidth="1"/>
    <col min="2" max="2" width="9.75" style="3" customWidth="1"/>
    <col min="3" max="4" width="9" style="3"/>
    <col min="5" max="5" width="9.5" style="3" bestFit="1" customWidth="1"/>
    <col min="6" max="6" width="9" style="3"/>
    <col min="7" max="7" width="22.375" style="3" customWidth="1"/>
    <col min="8" max="8" width="41" style="3" customWidth="1"/>
    <col min="9" max="9" width="3.625" style="3" customWidth="1"/>
    <col min="10" max="16384" width="9" style="3"/>
  </cols>
  <sheetData>
    <row r="1" spans="2:8" ht="24.75" customHeight="1" x14ac:dyDescent="0.4">
      <c r="B1" s="3" t="s">
        <v>144</v>
      </c>
      <c r="G1" s="33" t="s">
        <v>156</v>
      </c>
      <c r="H1" s="37"/>
    </row>
    <row r="2" spans="2:8" ht="23.25" customHeight="1" x14ac:dyDescent="0.15">
      <c r="B2" s="23" t="s">
        <v>145</v>
      </c>
      <c r="H2" s="28" t="s">
        <v>163</v>
      </c>
    </row>
    <row r="3" spans="2:8" ht="26.25" customHeight="1" x14ac:dyDescent="0.4">
      <c r="G3" s="21" t="s">
        <v>137</v>
      </c>
      <c r="H3" s="22"/>
    </row>
    <row r="4" spans="2:8" ht="26.25" customHeight="1" x14ac:dyDescent="0.4"/>
    <row r="5" spans="2:8" ht="24.75" customHeight="1" x14ac:dyDescent="0.4">
      <c r="B5" s="30" t="s">
        <v>146</v>
      </c>
      <c r="C5" s="30"/>
      <c r="D5" s="30"/>
      <c r="E5" s="30"/>
      <c r="F5" s="30"/>
      <c r="G5" s="30"/>
      <c r="H5" s="30"/>
    </row>
    <row r="7" spans="2:8" ht="39.75" customHeight="1" x14ac:dyDescent="0.4">
      <c r="B7" s="31" t="s">
        <v>164</v>
      </c>
      <c r="C7" s="31"/>
      <c r="D7" s="31"/>
      <c r="E7" s="31"/>
      <c r="F7" s="31"/>
      <c r="G7" s="31"/>
      <c r="H7" s="31"/>
    </row>
    <row r="9" spans="2:8" x14ac:dyDescent="0.4">
      <c r="B9" s="9" t="s">
        <v>148</v>
      </c>
    </row>
    <row r="10" spans="2:8" x14ac:dyDescent="0.4">
      <c r="C10" s="29" t="s">
        <v>147</v>
      </c>
      <c r="D10" s="29"/>
      <c r="E10" s="29"/>
      <c r="F10" s="29" t="s">
        <v>149</v>
      </c>
      <c r="G10" s="29"/>
      <c r="H10" s="24" t="s">
        <v>155</v>
      </c>
    </row>
    <row r="11" spans="2:8" x14ac:dyDescent="0.4">
      <c r="C11" s="35"/>
      <c r="D11" s="35"/>
      <c r="E11" s="35"/>
      <c r="F11" s="36">
        <f>H40</f>
        <v>0</v>
      </c>
      <c r="G11" s="36"/>
      <c r="H11" s="25">
        <f>MIN(C11,F11)</f>
        <v>0</v>
      </c>
    </row>
    <row r="13" spans="2:8" x14ac:dyDescent="0.4">
      <c r="B13" s="9" t="s">
        <v>0</v>
      </c>
    </row>
    <row r="15" spans="2:8" x14ac:dyDescent="0.4">
      <c r="C15" s="3" t="s">
        <v>143</v>
      </c>
    </row>
    <row r="18" spans="2:8" x14ac:dyDescent="0.4">
      <c r="B18" s="9" t="s">
        <v>150</v>
      </c>
    </row>
    <row r="20" spans="2:8" x14ac:dyDescent="0.4">
      <c r="C20" s="32" t="s">
        <v>122</v>
      </c>
      <c r="D20" s="32"/>
      <c r="E20" s="32"/>
      <c r="F20" s="32"/>
      <c r="G20" s="32"/>
      <c r="H20" s="32"/>
    </row>
    <row r="21" spans="2:8" x14ac:dyDescent="0.4">
      <c r="C21" s="32"/>
      <c r="D21" s="32"/>
      <c r="E21" s="32"/>
      <c r="F21" s="32"/>
      <c r="G21" s="32"/>
      <c r="H21" s="32"/>
    </row>
    <row r="22" spans="2:8" x14ac:dyDescent="0.4">
      <c r="C22" s="11"/>
      <c r="D22" s="11"/>
      <c r="E22" s="11"/>
      <c r="F22" s="11"/>
      <c r="G22" s="11"/>
      <c r="H22" s="11"/>
    </row>
    <row r="23" spans="2:8" x14ac:dyDescent="0.4">
      <c r="D23" s="29" t="s">
        <v>1</v>
      </c>
      <c r="E23" s="29"/>
      <c r="F23" s="29"/>
      <c r="G23" s="29"/>
      <c r="H23" s="12" t="s">
        <v>151</v>
      </c>
    </row>
    <row r="24" spans="2:8" x14ac:dyDescent="0.4">
      <c r="B24" s="29" t="s">
        <v>125</v>
      </c>
      <c r="C24" s="33"/>
      <c r="D24" s="34"/>
      <c r="E24" s="34"/>
      <c r="F24" s="34"/>
      <c r="G24" s="34"/>
      <c r="H24" s="13"/>
    </row>
    <row r="25" spans="2:8" x14ac:dyDescent="0.4">
      <c r="B25" s="29"/>
      <c r="C25" s="33"/>
      <c r="D25" s="34"/>
      <c r="E25" s="34"/>
      <c r="F25" s="34"/>
      <c r="G25" s="34"/>
      <c r="H25" s="13"/>
    </row>
    <row r="26" spans="2:8" x14ac:dyDescent="0.4">
      <c r="B26" s="29"/>
      <c r="C26" s="29"/>
      <c r="D26" s="34"/>
      <c r="E26" s="34"/>
      <c r="F26" s="34"/>
      <c r="G26" s="34"/>
      <c r="H26" s="13"/>
    </row>
    <row r="27" spans="2:8" x14ac:dyDescent="0.4">
      <c r="B27" s="29"/>
      <c r="C27" s="29"/>
      <c r="D27" s="34"/>
      <c r="E27" s="34"/>
      <c r="F27" s="34"/>
      <c r="G27" s="34"/>
      <c r="H27" s="13"/>
    </row>
    <row r="28" spans="2:8" x14ac:dyDescent="0.4">
      <c r="B28" s="29"/>
      <c r="C28" s="29"/>
      <c r="D28" s="34"/>
      <c r="E28" s="34"/>
      <c r="F28" s="34"/>
      <c r="G28" s="34"/>
      <c r="H28" s="13"/>
    </row>
    <row r="29" spans="2:8" x14ac:dyDescent="0.4">
      <c r="B29" s="29"/>
      <c r="C29" s="29"/>
      <c r="D29" s="34"/>
      <c r="E29" s="34"/>
      <c r="F29" s="34"/>
      <c r="G29" s="34"/>
      <c r="H29" s="13"/>
    </row>
    <row r="30" spans="2:8" x14ac:dyDescent="0.4">
      <c r="B30" s="29" t="s">
        <v>121</v>
      </c>
      <c r="C30" s="29"/>
      <c r="D30" s="29"/>
      <c r="E30" s="29"/>
      <c r="F30" s="29"/>
      <c r="G30" s="29"/>
      <c r="H30" s="14">
        <f>SUM(H24:H29)</f>
        <v>0</v>
      </c>
    </row>
    <row r="32" spans="2:8" x14ac:dyDescent="0.4">
      <c r="C32" s="3" t="s">
        <v>123</v>
      </c>
    </row>
    <row r="34" spans="3:8" ht="19.5" customHeight="1" x14ac:dyDescent="0.4">
      <c r="C34" s="15"/>
      <c r="D34" s="15"/>
      <c r="E34" s="15"/>
      <c r="F34" s="15"/>
      <c r="G34" s="16" t="s">
        <v>152</v>
      </c>
      <c r="H34" s="13"/>
    </row>
    <row r="35" spans="3:8" ht="19.5" customHeight="1" x14ac:dyDescent="0.4">
      <c r="C35" s="15"/>
      <c r="D35" s="15"/>
      <c r="E35" s="15"/>
      <c r="F35" s="15"/>
      <c r="G35" s="15"/>
    </row>
    <row r="36" spans="3:8" x14ac:dyDescent="0.4">
      <c r="C36" s="3" t="s">
        <v>124</v>
      </c>
    </row>
    <row r="38" spans="3:8" ht="24" customHeight="1" x14ac:dyDescent="0.4">
      <c r="G38" s="16" t="s">
        <v>153</v>
      </c>
      <c r="H38" s="13"/>
    </row>
    <row r="39" spans="3:8" ht="15.75" customHeight="1" x14ac:dyDescent="0.4">
      <c r="G39" s="15"/>
      <c r="H39" s="17"/>
    </row>
    <row r="40" spans="3:8" ht="20.25" customHeight="1" x14ac:dyDescent="0.4">
      <c r="G40" s="18" t="s">
        <v>154</v>
      </c>
      <c r="H40" s="10">
        <f>H30+H34+H38</f>
        <v>0</v>
      </c>
    </row>
    <row r="41" spans="3:8" ht="20.25" customHeight="1" x14ac:dyDescent="0.4">
      <c r="G41" s="19" t="s">
        <v>130</v>
      </c>
      <c r="H41" s="20" t="str">
        <f>IF(F11=H40,"○","×")</f>
        <v>○</v>
      </c>
    </row>
    <row r="42" spans="3:8" ht="20.25" customHeight="1" x14ac:dyDescent="0.4">
      <c r="G42" s="19"/>
      <c r="H42" s="20"/>
    </row>
    <row r="43" spans="3:8" ht="31.5" customHeight="1" x14ac:dyDescent="0.4">
      <c r="G43" s="21" t="s">
        <v>126</v>
      </c>
      <c r="H43" s="21"/>
    </row>
    <row r="44" spans="3:8" ht="31.5" customHeight="1" x14ac:dyDescent="0.4">
      <c r="G44" s="21" t="s">
        <v>127</v>
      </c>
      <c r="H44" s="21"/>
    </row>
    <row r="45" spans="3:8" ht="30.75" customHeight="1" x14ac:dyDescent="0.4">
      <c r="G45" s="21" t="s">
        <v>128</v>
      </c>
      <c r="H45" s="21"/>
    </row>
  </sheetData>
  <mergeCells count="17">
    <mergeCell ref="G1:H1"/>
    <mergeCell ref="D23:G23"/>
    <mergeCell ref="B5:H5"/>
    <mergeCell ref="B7:H7"/>
    <mergeCell ref="C20:H21"/>
    <mergeCell ref="B30:G30"/>
    <mergeCell ref="B24:C29"/>
    <mergeCell ref="D24:G24"/>
    <mergeCell ref="D25:G25"/>
    <mergeCell ref="D26:G26"/>
    <mergeCell ref="D27:G27"/>
    <mergeCell ref="D28:G28"/>
    <mergeCell ref="D29:G29"/>
    <mergeCell ref="C10:E10"/>
    <mergeCell ref="C11:E11"/>
    <mergeCell ref="F10:G10"/>
    <mergeCell ref="F11:G11"/>
  </mergeCells>
  <phoneticPr fontId="2"/>
  <printOptions horizontalCentered="1"/>
  <pageMargins left="0.23622047244094491" right="0.23622047244094491" top="0.74803149606299213" bottom="0.74803149606299213" header="0.31496062992125984"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276225</xdr:colOff>
                    <xdr:row>18</xdr:row>
                    <xdr:rowOff>85725</xdr:rowOff>
                  </from>
                  <to>
                    <xdr:col>1</xdr:col>
                    <xdr:colOff>504825</xdr:colOff>
                    <xdr:row>19</xdr:row>
                    <xdr:rowOff>161925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errorStyle="information" allowBlank="1" showInputMessage="1" xr:uid="{00000000-0002-0000-0000-000000000000}">
          <x14:formula1>
            <xm:f>リスト!$E$2:$E$8</xm:f>
          </x14:formula1>
          <xm:sqref>D24:G29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B1:C11"/>
  <sheetViews>
    <sheetView view="pageBreakPreview" zoomScale="115" zoomScaleNormal="145" zoomScaleSheetLayoutView="115" workbookViewId="0">
      <selection activeCell="B30" sqref="B30"/>
    </sheetView>
  </sheetViews>
  <sheetFormatPr defaultRowHeight="13.5" x14ac:dyDescent="0.4"/>
  <cols>
    <col min="1" max="1" width="9" style="1"/>
    <col min="2" max="2" width="64.375" style="1" customWidth="1"/>
    <col min="3" max="3" width="18.5" style="1" customWidth="1"/>
    <col min="4" max="16384" width="9" style="1"/>
  </cols>
  <sheetData>
    <row r="1" spans="2:3" x14ac:dyDescent="0.4">
      <c r="B1" s="1" t="s">
        <v>139</v>
      </c>
    </row>
    <row r="2" spans="2:3" x14ac:dyDescent="0.4">
      <c r="B2" s="7" t="s">
        <v>140</v>
      </c>
      <c r="C2" s="7">
        <f>'別紙様式3)_実績報告書（病院・有床診）'!H3</f>
        <v>0</v>
      </c>
    </row>
    <row r="4" spans="2:3" ht="18" customHeight="1" x14ac:dyDescent="0.4">
      <c r="B4" s="8" t="s">
        <v>141</v>
      </c>
    </row>
    <row r="5" spans="2:3" ht="33" customHeight="1" x14ac:dyDescent="0.4">
      <c r="B5" s="6" t="s">
        <v>131</v>
      </c>
      <c r="C5" s="6" t="s">
        <v>136</v>
      </c>
    </row>
    <row r="6" spans="2:3" ht="24" customHeight="1" x14ac:dyDescent="0.4">
      <c r="B6" s="2" t="s">
        <v>132</v>
      </c>
      <c r="C6" s="2"/>
    </row>
    <row r="7" spans="2:3" ht="24" customHeight="1" x14ac:dyDescent="0.4">
      <c r="B7" s="2" t="s">
        <v>134</v>
      </c>
      <c r="C7" s="2"/>
    </row>
    <row r="8" spans="2:3" ht="24" customHeight="1" x14ac:dyDescent="0.4">
      <c r="B8" s="2" t="s">
        <v>133</v>
      </c>
      <c r="C8" s="2"/>
    </row>
    <row r="9" spans="2:3" ht="24" customHeight="1" x14ac:dyDescent="0.4">
      <c r="B9" s="2" t="s">
        <v>135</v>
      </c>
      <c r="C9" s="2"/>
    </row>
    <row r="10" spans="2:3" ht="27.75" customHeight="1" x14ac:dyDescent="0.4">
      <c r="B10" s="2" t="s">
        <v>138</v>
      </c>
      <c r="C10" s="2"/>
    </row>
    <row r="11" spans="2:3" ht="27.75" customHeight="1" x14ac:dyDescent="0.4"/>
  </sheetData>
  <phoneticPr fontId="2"/>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pageSetUpPr fitToPage="1"/>
  </sheetPr>
  <dimension ref="B1:H45"/>
  <sheetViews>
    <sheetView view="pageBreakPreview" zoomScaleNormal="100" zoomScaleSheetLayoutView="100" workbookViewId="0">
      <selection activeCell="H6" sqref="H6"/>
    </sheetView>
  </sheetViews>
  <sheetFormatPr defaultRowHeight="14.25" x14ac:dyDescent="0.4"/>
  <cols>
    <col min="1" max="1" width="2.75" style="3" customWidth="1"/>
    <col min="2" max="2" width="9.75" style="3" customWidth="1"/>
    <col min="3" max="4" width="9" style="3"/>
    <col min="5" max="5" width="9.5" style="3" bestFit="1" customWidth="1"/>
    <col min="6" max="6" width="9" style="3"/>
    <col min="7" max="7" width="23.75" style="3" customWidth="1"/>
    <col min="8" max="8" width="40" style="3" customWidth="1"/>
    <col min="9" max="9" width="3.375" style="3" customWidth="1"/>
    <col min="10" max="16384" width="9" style="3"/>
  </cols>
  <sheetData>
    <row r="1" spans="2:8" ht="24.75" customHeight="1" x14ac:dyDescent="0.4">
      <c r="B1" s="3" t="s">
        <v>144</v>
      </c>
      <c r="G1" s="33" t="s">
        <v>156</v>
      </c>
      <c r="H1" s="37"/>
    </row>
    <row r="2" spans="2:8" ht="23.25" customHeight="1" x14ac:dyDescent="0.15">
      <c r="B2" s="23" t="s">
        <v>145</v>
      </c>
      <c r="H2" s="27" t="s">
        <v>162</v>
      </c>
    </row>
    <row r="3" spans="2:8" ht="26.25" customHeight="1" x14ac:dyDescent="0.4">
      <c r="G3" s="21" t="s">
        <v>137</v>
      </c>
      <c r="H3" s="26" t="s">
        <v>142</v>
      </c>
    </row>
    <row r="4" spans="2:8" ht="26.25" customHeight="1" x14ac:dyDescent="0.4"/>
    <row r="5" spans="2:8" ht="24.75" customHeight="1" x14ac:dyDescent="0.4">
      <c r="B5" s="30" t="s">
        <v>146</v>
      </c>
      <c r="C5" s="30"/>
      <c r="D5" s="30"/>
      <c r="E5" s="30"/>
      <c r="F5" s="30"/>
      <c r="G5" s="30"/>
      <c r="H5" s="30"/>
    </row>
    <row r="7" spans="2:8" ht="39.75" customHeight="1" x14ac:dyDescent="0.4">
      <c r="B7" s="31" t="s">
        <v>164</v>
      </c>
      <c r="C7" s="31"/>
      <c r="D7" s="31"/>
      <c r="E7" s="31"/>
      <c r="F7" s="31"/>
      <c r="G7" s="31"/>
      <c r="H7" s="31"/>
    </row>
    <row r="9" spans="2:8" x14ac:dyDescent="0.4">
      <c r="B9" s="9" t="s">
        <v>148</v>
      </c>
    </row>
    <row r="10" spans="2:8" x14ac:dyDescent="0.4">
      <c r="C10" s="29" t="s">
        <v>147</v>
      </c>
      <c r="D10" s="29"/>
      <c r="E10" s="29"/>
      <c r="F10" s="29" t="s">
        <v>149</v>
      </c>
      <c r="G10" s="29"/>
      <c r="H10" s="24" t="s">
        <v>155</v>
      </c>
    </row>
    <row r="11" spans="2:8" x14ac:dyDescent="0.4">
      <c r="C11" s="35">
        <v>4000000</v>
      </c>
      <c r="D11" s="35"/>
      <c r="E11" s="35"/>
      <c r="F11" s="38">
        <v>4000000</v>
      </c>
      <c r="G11" s="39"/>
      <c r="H11" s="25">
        <f>MIN(C11,F11)</f>
        <v>4000000</v>
      </c>
    </row>
    <row r="13" spans="2:8" x14ac:dyDescent="0.4">
      <c r="B13" s="9" t="s">
        <v>0</v>
      </c>
    </row>
    <row r="15" spans="2:8" x14ac:dyDescent="0.4">
      <c r="C15" s="3" t="s">
        <v>143</v>
      </c>
    </row>
    <row r="18" spans="2:8" x14ac:dyDescent="0.4">
      <c r="B18" s="9" t="s">
        <v>150</v>
      </c>
    </row>
    <row r="20" spans="2:8" x14ac:dyDescent="0.4">
      <c r="C20" s="32" t="s">
        <v>122</v>
      </c>
      <c r="D20" s="32"/>
      <c r="E20" s="32"/>
      <c r="F20" s="32"/>
      <c r="G20" s="32"/>
      <c r="H20" s="32"/>
    </row>
    <row r="21" spans="2:8" x14ac:dyDescent="0.4">
      <c r="C21" s="32"/>
      <c r="D21" s="32"/>
      <c r="E21" s="32"/>
      <c r="F21" s="32"/>
      <c r="G21" s="32"/>
      <c r="H21" s="32"/>
    </row>
    <row r="22" spans="2:8" x14ac:dyDescent="0.4">
      <c r="C22" s="11"/>
      <c r="D22" s="11"/>
      <c r="E22" s="11"/>
      <c r="F22" s="11"/>
      <c r="G22" s="11"/>
      <c r="H22" s="11"/>
    </row>
    <row r="23" spans="2:8" x14ac:dyDescent="0.4">
      <c r="D23" s="29" t="s">
        <v>1</v>
      </c>
      <c r="E23" s="29"/>
      <c r="F23" s="29"/>
      <c r="G23" s="29"/>
      <c r="H23" s="12" t="s">
        <v>157</v>
      </c>
    </row>
    <row r="24" spans="2:8" x14ac:dyDescent="0.4">
      <c r="B24" s="29" t="s">
        <v>125</v>
      </c>
      <c r="C24" s="33"/>
      <c r="D24" s="34" t="s">
        <v>160</v>
      </c>
      <c r="E24" s="34"/>
      <c r="F24" s="34"/>
      <c r="G24" s="34"/>
      <c r="H24" s="13">
        <v>1000000</v>
      </c>
    </row>
    <row r="25" spans="2:8" x14ac:dyDescent="0.4">
      <c r="B25" s="29"/>
      <c r="C25" s="33"/>
      <c r="D25" s="34" t="s">
        <v>129</v>
      </c>
      <c r="E25" s="34"/>
      <c r="F25" s="34"/>
      <c r="G25" s="34"/>
      <c r="H25" s="13">
        <v>1000000</v>
      </c>
    </row>
    <row r="26" spans="2:8" x14ac:dyDescent="0.4">
      <c r="B26" s="29"/>
      <c r="C26" s="29"/>
      <c r="D26" s="34"/>
      <c r="E26" s="34"/>
      <c r="F26" s="34"/>
      <c r="G26" s="34"/>
      <c r="H26" s="13"/>
    </row>
    <row r="27" spans="2:8" x14ac:dyDescent="0.4">
      <c r="B27" s="29"/>
      <c r="C27" s="29"/>
      <c r="D27" s="34"/>
      <c r="E27" s="34"/>
      <c r="F27" s="34"/>
      <c r="G27" s="34"/>
      <c r="H27" s="13"/>
    </row>
    <row r="28" spans="2:8" x14ac:dyDescent="0.4">
      <c r="B28" s="29"/>
      <c r="C28" s="29"/>
      <c r="D28" s="34"/>
      <c r="E28" s="34"/>
      <c r="F28" s="34"/>
      <c r="G28" s="34"/>
      <c r="H28" s="13"/>
    </row>
    <row r="29" spans="2:8" x14ac:dyDescent="0.4">
      <c r="B29" s="29"/>
      <c r="C29" s="29"/>
      <c r="D29" s="34" t="s">
        <v>161</v>
      </c>
      <c r="E29" s="34"/>
      <c r="F29" s="34"/>
      <c r="G29" s="34"/>
      <c r="H29" s="13">
        <v>1000000</v>
      </c>
    </row>
    <row r="30" spans="2:8" x14ac:dyDescent="0.4">
      <c r="B30" s="29" t="s">
        <v>121</v>
      </c>
      <c r="C30" s="29"/>
      <c r="D30" s="29"/>
      <c r="E30" s="29"/>
      <c r="F30" s="29"/>
      <c r="G30" s="29"/>
      <c r="H30" s="14">
        <f>SUM(H24:H29)</f>
        <v>3000000</v>
      </c>
    </row>
    <row r="32" spans="2:8" x14ac:dyDescent="0.4">
      <c r="C32" s="3" t="s">
        <v>123</v>
      </c>
    </row>
    <row r="34" spans="3:8" ht="19.5" customHeight="1" x14ac:dyDescent="0.4">
      <c r="C34" s="15"/>
      <c r="D34" s="15"/>
      <c r="E34" s="15"/>
      <c r="F34" s="15"/>
      <c r="G34" s="16" t="s">
        <v>158</v>
      </c>
      <c r="H34" s="13">
        <v>500000</v>
      </c>
    </row>
    <row r="35" spans="3:8" ht="19.5" customHeight="1" x14ac:dyDescent="0.4">
      <c r="C35" s="15"/>
      <c r="D35" s="15"/>
      <c r="E35" s="15"/>
      <c r="F35" s="15"/>
      <c r="G35" s="15"/>
    </row>
    <row r="36" spans="3:8" x14ac:dyDescent="0.4">
      <c r="C36" s="3" t="s">
        <v>124</v>
      </c>
    </row>
    <row r="38" spans="3:8" ht="24" customHeight="1" x14ac:dyDescent="0.4">
      <c r="G38" s="16" t="s">
        <v>159</v>
      </c>
      <c r="H38" s="13">
        <v>500000</v>
      </c>
    </row>
    <row r="39" spans="3:8" ht="15.75" customHeight="1" x14ac:dyDescent="0.4">
      <c r="G39" s="15"/>
      <c r="H39" s="17"/>
    </row>
    <row r="40" spans="3:8" ht="20.25" customHeight="1" x14ac:dyDescent="0.4">
      <c r="G40" s="18" t="s">
        <v>154</v>
      </c>
      <c r="H40" s="10">
        <f>H30+H34+H38</f>
        <v>4000000</v>
      </c>
    </row>
    <row r="41" spans="3:8" ht="20.25" customHeight="1" x14ac:dyDescent="0.4">
      <c r="G41" s="19" t="s">
        <v>130</v>
      </c>
      <c r="H41" s="20" t="str">
        <f>IF(F11=H40,"○","×")</f>
        <v>○</v>
      </c>
    </row>
    <row r="42" spans="3:8" ht="20.25" customHeight="1" x14ac:dyDescent="0.4">
      <c r="G42" s="19"/>
      <c r="H42" s="20"/>
    </row>
    <row r="43" spans="3:8" ht="31.5" customHeight="1" x14ac:dyDescent="0.4">
      <c r="G43" s="21" t="s">
        <v>126</v>
      </c>
      <c r="H43" s="21"/>
    </row>
    <row r="44" spans="3:8" ht="31.5" customHeight="1" x14ac:dyDescent="0.4">
      <c r="G44" s="21" t="s">
        <v>127</v>
      </c>
      <c r="H44" s="21"/>
    </row>
    <row r="45" spans="3:8" ht="30.75" customHeight="1" x14ac:dyDescent="0.4">
      <c r="G45" s="21" t="s">
        <v>128</v>
      </c>
      <c r="H45" s="21"/>
    </row>
  </sheetData>
  <mergeCells count="17">
    <mergeCell ref="G1:H1"/>
    <mergeCell ref="D23:G23"/>
    <mergeCell ref="B5:H5"/>
    <mergeCell ref="B7:H7"/>
    <mergeCell ref="C20:H21"/>
    <mergeCell ref="C10:E10"/>
    <mergeCell ref="F10:G10"/>
    <mergeCell ref="C11:E11"/>
    <mergeCell ref="F11:G11"/>
    <mergeCell ref="B30:G30"/>
    <mergeCell ref="B24:C29"/>
    <mergeCell ref="D24:G24"/>
    <mergeCell ref="D25:G25"/>
    <mergeCell ref="D26:G26"/>
    <mergeCell ref="D27:G27"/>
    <mergeCell ref="D28:G28"/>
    <mergeCell ref="D29:G29"/>
  </mergeCells>
  <phoneticPr fontId="2"/>
  <printOptions horizontalCentered="1"/>
  <pageMargins left="0.25" right="0.25" top="0.75" bottom="0.75" header="0.3" footer="0.3"/>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xdr:col>
                    <xdr:colOff>276225</xdr:colOff>
                    <xdr:row>18</xdr:row>
                    <xdr:rowOff>85725</xdr:rowOff>
                  </from>
                  <to>
                    <xdr:col>1</xdr:col>
                    <xdr:colOff>504825</xdr:colOff>
                    <xdr:row>20</xdr:row>
                    <xdr:rowOff>38100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xdr:col>
                    <xdr:colOff>266700</xdr:colOff>
                    <xdr:row>13</xdr:row>
                    <xdr:rowOff>95250</xdr:rowOff>
                  </from>
                  <to>
                    <xdr:col>1</xdr:col>
                    <xdr:colOff>495300</xdr:colOff>
                    <xdr:row>15</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00000000-0002-0000-0200-000000000000}">
          <x14:formula1>
            <xm:f>リスト!$E$2:$E$8</xm:f>
          </x14:formula1>
          <xm:sqref>D24:G29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8"/>
  <sheetViews>
    <sheetView workbookViewId="0">
      <selection activeCell="E8" sqref="E8"/>
    </sheetView>
  </sheetViews>
  <sheetFormatPr defaultRowHeight="18.75" x14ac:dyDescent="0.4"/>
  <cols>
    <col min="1" max="6" width="28" style="4" customWidth="1"/>
    <col min="7" max="16384" width="9" style="4"/>
  </cols>
  <sheetData>
    <row r="1" spans="1:6" ht="37.5" x14ac:dyDescent="0.4">
      <c r="A1" s="4" t="s">
        <v>2</v>
      </c>
      <c r="B1" s="4" t="s">
        <v>3</v>
      </c>
      <c r="C1" s="4" t="s">
        <v>4</v>
      </c>
      <c r="D1" s="4" t="s">
        <v>5</v>
      </c>
      <c r="E1" s="4" t="s">
        <v>6</v>
      </c>
      <c r="F1" s="4" t="s">
        <v>7</v>
      </c>
    </row>
    <row r="2" spans="1:6" ht="37.5" x14ac:dyDescent="0.4">
      <c r="A2" s="4" t="s">
        <v>8</v>
      </c>
      <c r="B2" s="4" t="s">
        <v>9</v>
      </c>
      <c r="C2" s="4" t="s">
        <v>10</v>
      </c>
      <c r="D2" s="5" t="s">
        <v>11</v>
      </c>
      <c r="E2" s="4" t="s">
        <v>12</v>
      </c>
      <c r="F2" s="4" t="s">
        <v>13</v>
      </c>
    </row>
    <row r="3" spans="1:6" x14ac:dyDescent="0.4">
      <c r="A3" s="4" t="s">
        <v>14</v>
      </c>
      <c r="B3" s="4" t="s">
        <v>15</v>
      </c>
      <c r="C3" s="4" t="s">
        <v>16</v>
      </c>
      <c r="D3" s="4" t="s">
        <v>17</v>
      </c>
      <c r="E3" s="4" t="s">
        <v>18</v>
      </c>
    </row>
    <row r="4" spans="1:6" x14ac:dyDescent="0.4">
      <c r="A4" s="4" t="s">
        <v>19</v>
      </c>
      <c r="B4" s="4" t="s">
        <v>20</v>
      </c>
      <c r="C4" s="4" t="s">
        <v>21</v>
      </c>
      <c r="D4" s="4" t="s">
        <v>22</v>
      </c>
      <c r="E4" s="4" t="s">
        <v>23</v>
      </c>
    </row>
    <row r="5" spans="1:6" ht="37.5" x14ac:dyDescent="0.4">
      <c r="A5" s="4" t="s">
        <v>24</v>
      </c>
      <c r="B5" s="4" t="s">
        <v>25</v>
      </c>
      <c r="C5" s="4" t="s">
        <v>26</v>
      </c>
      <c r="D5" s="4" t="s">
        <v>27</v>
      </c>
      <c r="E5" s="4" t="s">
        <v>28</v>
      </c>
    </row>
    <row r="6" spans="1:6" x14ac:dyDescent="0.4">
      <c r="A6" s="4" t="s">
        <v>29</v>
      </c>
      <c r="B6" s="4" t="s">
        <v>30</v>
      </c>
      <c r="C6" s="4" t="s">
        <v>31</v>
      </c>
      <c r="D6" s="4" t="s">
        <v>32</v>
      </c>
      <c r="E6" s="4" t="s">
        <v>33</v>
      </c>
    </row>
    <row r="7" spans="1:6" ht="37.5" x14ac:dyDescent="0.4">
      <c r="A7" s="4" t="s">
        <v>34</v>
      </c>
      <c r="B7" s="4" t="s">
        <v>35</v>
      </c>
      <c r="C7" s="4" t="s">
        <v>36</v>
      </c>
      <c r="D7" s="4" t="s">
        <v>37</v>
      </c>
      <c r="E7" s="4" t="s">
        <v>38</v>
      </c>
    </row>
    <row r="8" spans="1:6" x14ac:dyDescent="0.4">
      <c r="B8" s="4" t="s">
        <v>39</v>
      </c>
      <c r="C8" s="4" t="s">
        <v>40</v>
      </c>
      <c r="D8" s="4" t="s">
        <v>41</v>
      </c>
    </row>
    <row r="9" spans="1:6" x14ac:dyDescent="0.4">
      <c r="B9" s="4" t="s">
        <v>42</v>
      </c>
      <c r="C9" s="4" t="s">
        <v>43</v>
      </c>
      <c r="D9" s="4" t="s">
        <v>44</v>
      </c>
    </row>
    <row r="10" spans="1:6" x14ac:dyDescent="0.4">
      <c r="B10" s="4" t="s">
        <v>45</v>
      </c>
      <c r="C10" s="4" t="s">
        <v>46</v>
      </c>
      <c r="D10" s="4" t="s">
        <v>47</v>
      </c>
    </row>
    <row r="11" spans="1:6" x14ac:dyDescent="0.4">
      <c r="B11" s="4" t="s">
        <v>48</v>
      </c>
      <c r="C11" s="4" t="s">
        <v>49</v>
      </c>
      <c r="D11" s="4" t="s">
        <v>50</v>
      </c>
    </row>
    <row r="12" spans="1:6" x14ac:dyDescent="0.4">
      <c r="B12" s="4" t="s">
        <v>51</v>
      </c>
      <c r="C12" s="4" t="s">
        <v>52</v>
      </c>
      <c r="D12" s="4" t="s">
        <v>53</v>
      </c>
    </row>
    <row r="13" spans="1:6" x14ac:dyDescent="0.4">
      <c r="B13" s="4" t="s">
        <v>54</v>
      </c>
      <c r="C13" s="4" t="s">
        <v>55</v>
      </c>
      <c r="D13" s="4" t="s">
        <v>56</v>
      </c>
    </row>
    <row r="14" spans="1:6" x14ac:dyDescent="0.4">
      <c r="B14" s="4" t="s">
        <v>57</v>
      </c>
      <c r="C14" s="4" t="s">
        <v>58</v>
      </c>
      <c r="D14" s="4" t="s">
        <v>59</v>
      </c>
    </row>
    <row r="15" spans="1:6" x14ac:dyDescent="0.4">
      <c r="B15" s="4" t="s">
        <v>60</v>
      </c>
      <c r="C15" s="4" t="s">
        <v>61</v>
      </c>
      <c r="D15" s="4" t="s">
        <v>62</v>
      </c>
    </row>
    <row r="16" spans="1:6" x14ac:dyDescent="0.4">
      <c r="B16" s="4" t="s">
        <v>63</v>
      </c>
      <c r="C16" s="4" t="s">
        <v>64</v>
      </c>
      <c r="D16" s="4" t="s">
        <v>65</v>
      </c>
    </row>
    <row r="17" spans="2:4" ht="56.25" x14ac:dyDescent="0.4">
      <c r="B17" s="4" t="s">
        <v>66</v>
      </c>
      <c r="C17" s="4" t="s">
        <v>67</v>
      </c>
      <c r="D17" s="4" t="s">
        <v>68</v>
      </c>
    </row>
    <row r="18" spans="2:4" x14ac:dyDescent="0.4">
      <c r="B18" s="4" t="s">
        <v>69</v>
      </c>
      <c r="C18" s="4" t="s">
        <v>70</v>
      </c>
      <c r="D18" s="4" t="s">
        <v>71</v>
      </c>
    </row>
    <row r="19" spans="2:4" x14ac:dyDescent="0.4">
      <c r="B19" s="4" t="s">
        <v>72</v>
      </c>
      <c r="C19" s="4" t="s">
        <v>73</v>
      </c>
      <c r="D19" s="4" t="s">
        <v>74</v>
      </c>
    </row>
    <row r="20" spans="2:4" x14ac:dyDescent="0.4">
      <c r="B20" s="4" t="s">
        <v>75</v>
      </c>
      <c r="C20" s="4" t="s">
        <v>76</v>
      </c>
      <c r="D20" s="4" t="s">
        <v>77</v>
      </c>
    </row>
    <row r="21" spans="2:4" x14ac:dyDescent="0.4">
      <c r="B21" s="4" t="s">
        <v>78</v>
      </c>
      <c r="C21" s="4" t="s">
        <v>79</v>
      </c>
      <c r="D21" s="4" t="s">
        <v>80</v>
      </c>
    </row>
    <row r="22" spans="2:4" x14ac:dyDescent="0.4">
      <c r="B22" s="4" t="s">
        <v>81</v>
      </c>
      <c r="C22" s="4" t="s">
        <v>82</v>
      </c>
      <c r="D22" s="4" t="s">
        <v>83</v>
      </c>
    </row>
    <row r="23" spans="2:4" x14ac:dyDescent="0.4">
      <c r="B23" s="4" t="s">
        <v>84</v>
      </c>
      <c r="C23" s="4" t="s">
        <v>85</v>
      </c>
      <c r="D23" s="4" t="s">
        <v>86</v>
      </c>
    </row>
    <row r="24" spans="2:4" x14ac:dyDescent="0.4">
      <c r="B24" s="4" t="s">
        <v>87</v>
      </c>
      <c r="C24" s="4" t="s">
        <v>88</v>
      </c>
      <c r="D24" s="4" t="s">
        <v>89</v>
      </c>
    </row>
    <row r="25" spans="2:4" ht="37.5" x14ac:dyDescent="0.4">
      <c r="B25" s="4" t="s">
        <v>90</v>
      </c>
      <c r="C25" s="4" t="s">
        <v>91</v>
      </c>
      <c r="D25" s="4" t="s">
        <v>92</v>
      </c>
    </row>
    <row r="26" spans="2:4" x14ac:dyDescent="0.4">
      <c r="B26" s="4" t="s">
        <v>93</v>
      </c>
      <c r="C26" s="4" t="s">
        <v>94</v>
      </c>
    </row>
    <row r="27" spans="2:4" x14ac:dyDescent="0.4">
      <c r="B27" s="4" t="s">
        <v>95</v>
      </c>
      <c r="C27" s="4" t="s">
        <v>96</v>
      </c>
    </row>
    <row r="28" spans="2:4" x14ac:dyDescent="0.4">
      <c r="B28" s="4" t="s">
        <v>97</v>
      </c>
      <c r="C28" s="4" t="s">
        <v>98</v>
      </c>
    </row>
    <row r="29" spans="2:4" x14ac:dyDescent="0.4">
      <c r="B29" s="4" t="s">
        <v>99</v>
      </c>
      <c r="C29" s="4" t="s">
        <v>100</v>
      </c>
    </row>
    <row r="30" spans="2:4" ht="37.5" x14ac:dyDescent="0.4">
      <c r="B30" s="4" t="s">
        <v>101</v>
      </c>
      <c r="C30" s="4" t="s">
        <v>102</v>
      </c>
    </row>
    <row r="31" spans="2:4" x14ac:dyDescent="0.4">
      <c r="B31" s="4" t="s">
        <v>103</v>
      </c>
    </row>
    <row r="32" spans="2:4" x14ac:dyDescent="0.4">
      <c r="B32" s="4" t="s">
        <v>104</v>
      </c>
    </row>
    <row r="33" spans="2:2" x14ac:dyDescent="0.4">
      <c r="B33" s="4" t="s">
        <v>105</v>
      </c>
    </row>
    <row r="34" spans="2:2" x14ac:dyDescent="0.4">
      <c r="B34" s="4" t="s">
        <v>106</v>
      </c>
    </row>
    <row r="35" spans="2:2" x14ac:dyDescent="0.4">
      <c r="B35" s="4" t="s">
        <v>107</v>
      </c>
    </row>
    <row r="36" spans="2:2" x14ac:dyDescent="0.4">
      <c r="B36" s="4" t="s">
        <v>108</v>
      </c>
    </row>
    <row r="37" spans="2:2" x14ac:dyDescent="0.4">
      <c r="B37" s="4" t="s">
        <v>109</v>
      </c>
    </row>
    <row r="38" spans="2:2" x14ac:dyDescent="0.4">
      <c r="B38" s="4" t="s">
        <v>110</v>
      </c>
    </row>
    <row r="39" spans="2:2" x14ac:dyDescent="0.4">
      <c r="B39" s="4" t="s">
        <v>111</v>
      </c>
    </row>
    <row r="40" spans="2:2" x14ac:dyDescent="0.4">
      <c r="B40" s="4" t="s">
        <v>112</v>
      </c>
    </row>
    <row r="41" spans="2:2" x14ac:dyDescent="0.4">
      <c r="B41" s="4" t="s">
        <v>113</v>
      </c>
    </row>
    <row r="42" spans="2:2" x14ac:dyDescent="0.4">
      <c r="B42" s="4" t="s">
        <v>114</v>
      </c>
    </row>
    <row r="43" spans="2:2" x14ac:dyDescent="0.4">
      <c r="B43" s="4" t="s">
        <v>115</v>
      </c>
    </row>
    <row r="44" spans="2:2" x14ac:dyDescent="0.4">
      <c r="B44" s="4" t="s">
        <v>116</v>
      </c>
    </row>
    <row r="45" spans="2:2" x14ac:dyDescent="0.4">
      <c r="B45" s="4" t="s">
        <v>117</v>
      </c>
    </row>
    <row r="46" spans="2:2" x14ac:dyDescent="0.4">
      <c r="B46" s="4" t="s">
        <v>118</v>
      </c>
    </row>
    <row r="47" spans="2:2" x14ac:dyDescent="0.4">
      <c r="B47" s="4" t="s">
        <v>119</v>
      </c>
    </row>
    <row r="48" spans="2:2" x14ac:dyDescent="0.4">
      <c r="B48" s="4"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6A746-FAAD-4605-9272-7A3ABAB9DB31}">
  <ds:schemaRefs>
    <ds:schemaRef ds:uri="http://schemas.microsoft.com/sharepoint/v3/contenttype/forms"/>
  </ds:schemaRefs>
</ds:datastoreItem>
</file>

<file path=customXml/itemProps2.xml><?xml version="1.0" encoding="utf-8"?>
<ds:datastoreItem xmlns:ds="http://schemas.openxmlformats.org/officeDocument/2006/customXml" ds:itemID="{FF8221F1-C5B4-4549-89E9-D39B502E82F4}">
  <ds:schemaRefs>
    <ds:schemaRef ds:uri="http://purl.org/dc/elements/1.1/"/>
    <ds:schemaRef ds:uri="http://schemas.microsoft.com/office/2006/metadata/properties"/>
    <ds:schemaRef ds:uri="9500c7e0-a8b4-4cc7-a7aa-d9d65591dd5a"/>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5e6e18b-26c1-4122-9e79-e6c53ac26d53"/>
    <ds:schemaRef ds:uri="http://www.w3.org/XML/1998/namespace"/>
  </ds:schemaRefs>
</ds:datastoreItem>
</file>

<file path=customXml/itemProps3.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別紙様式3)_実績報告書（病院・有床診）</vt:lpstr>
      <vt:lpstr>別紙（病院・有床診）</vt:lpstr>
      <vt:lpstr>別紙様式3)_記載例（病院・有床診）</vt:lpstr>
      <vt:lpstr>リスト</vt:lpstr>
      <vt:lpstr>'別紙（病院・有床診）'!Print_Area</vt:lpstr>
      <vt:lpstr>'別紙様式3)_記載例（病院・有床診）'!Print_Area</vt:lpstr>
      <vt:lpstr>'別紙様式3)_実績報告書（病院・有床診）'!Print_Area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徹哉</dc:creator>
  <cp:lastModifiedBy>三浦 徹哉</cp:lastModifiedBy>
  <cp:lastPrinted>2025-05-16T10:38:55Z</cp:lastPrinted>
  <dcterms:created xsi:type="dcterms:W3CDTF">2025-05-19T08:13:32Z</dcterms:created>
  <dcterms:modified xsi:type="dcterms:W3CDTF">2025-05-19T08:13:32Z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